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CE!$B$1:$I$33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9" i="1"/>
  <c r="H19" i="1"/>
  <c r="F13" i="1"/>
  <c r="I13" i="1" s="1"/>
  <c r="F12" i="1"/>
  <c r="F11" i="1"/>
  <c r="I11" i="1" s="1"/>
  <c r="F10" i="1"/>
  <c r="G19" i="1" l="1"/>
  <c r="F15" i="1"/>
  <c r="I15" i="1" s="1"/>
  <c r="D19" i="1" l="1"/>
  <c r="F9" i="1"/>
  <c r="I9" i="1" l="1"/>
  <c r="I19" i="1" s="1"/>
  <c r="F19" i="1"/>
</calcChain>
</file>

<file path=xl/sharedStrings.xml><?xml version="1.0" encoding="utf-8"?>
<sst xmlns="http://schemas.openxmlformats.org/spreadsheetml/2006/main" count="22" uniqueCount="22">
  <si>
    <t>MUNICIPIO DE CHIHUAHUA</t>
  </si>
  <si>
    <t>Estado Analítico del Ejercicio del Presupuesto de Egresos</t>
  </si>
  <si>
    <t>Clasificación por Objeto del Gasto (Capítulo y Concepto)</t>
  </si>
  <si>
    <t>Clasificación Económica (Por Tipo de Gasto)</t>
  </si>
  <si>
    <t>Del 1° de Enero al 30 de Junio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</si>
  <si>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</si>
  <si>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</si>
  <si>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</si>
  <si>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</si>
  <si>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</si>
  <si>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</si>
  <si>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</si>
  <si>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</si>
  <si>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</si>
  <si>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</si>
  <si>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</si>
  <si>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</si>
  <si>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473,573,712.48</t>
  </si>
  <si>
    <t>Amortización de la Deuda y Disminución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</si>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</sst>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3" fillId="0" borderId="4" xfId="1" applyFont="1" applyFill="1" applyBorder="1" applyAlignme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4" fontId="6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6" fillId="0" borderId="0" xfId="1" applyFont="1"/>
    <xf numFmtId="4" fontId="6" fillId="0" borderId="0" xfId="1" applyNumberFormat="1" applyFont="1"/>
    <xf numFmtId="0" fontId="0" fillId="0" borderId="0" xfId="0" applyBorder="1"/>
    <xf numFmtId="38" fontId="8" fillId="0" borderId="0" xfId="0" applyNumberFormat="1" applyFont="1" applyBorder="1" applyAlignment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64" fontId="0" fillId="0" borderId="0" xfId="0" applyNumberFormat="1"/>
    <xf numFmtId="38" fontId="11" fillId="0" borderId="0" xfId="0" applyNumberFormat="1" applyFont="1" applyBorder="1" applyAlignment="1">
      <alignment horizontal="center"/>
    </xf>
    <xf numFmtId="38" fontId="11" fillId="0" borderId="0" xfId="0" applyNumberFormat="1" applyFont="1" applyBorder="1" applyAlignment="1"/>
    <xf numFmtId="4" fontId="6" fillId="0" borderId="0" xfId="1" applyNumberFormat="1" applyFont="1" applyFill="1"/>
    <xf numFmtId="38" fontId="8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</xdr:rowOff>
    </xdr:from>
    <xdr:to>
      <xdr:col>2</xdr:col>
      <xdr:colOff>1592192</xdr:colOff>
      <xdr:row>4</xdr:row>
      <xdr:rowOff>9525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9525"/>
          <a:ext cx="184936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33"/>
  <sheetViews>
    <sheetView tabSelected="1" topLeftCell="A16" zoomScaleNormal="100" workbookViewId="0">
      <selection activeCell="B24" sqref="B24:I33"/>
    </sheetView>
  </sheetViews>
  <sheetFormatPr baseColWidth="10" defaultRowHeight="15" x14ac:dyDescent="0.25"/>
  <cols>
    <col min="1" max="1" width="2.42578125" style="1" customWidth="1"/>
    <col min="2" max="2" width="4.5703125" style="14" customWidth="1"/>
    <col min="3" max="3" width="57.28515625" style="14" customWidth="1"/>
    <col min="4" max="5" width="12.7109375" style="14" customWidth="1"/>
    <col min="6" max="6" width="14.85546875" style="14" customWidth="1"/>
    <col min="7" max="9" width="12.7109375" style="14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9" x14ac:dyDescent="0.25">
      <c r="B1" s="34" t="s">
        <v>0</v>
      </c>
      <c r="C1" s="35"/>
      <c r="D1" s="35"/>
      <c r="E1" s="35"/>
      <c r="F1" s="35"/>
      <c r="G1" s="35"/>
      <c r="H1" s="35"/>
      <c r="I1" s="36"/>
    </row>
    <row r="2" spans="2:9" x14ac:dyDescent="0.25">
      <c r="B2" s="37" t="s">
        <v>1</v>
      </c>
      <c r="C2" s="38"/>
      <c r="D2" s="38"/>
      <c r="E2" s="38"/>
      <c r="F2" s="38"/>
      <c r="G2" s="38"/>
      <c r="H2" s="38"/>
      <c r="I2" s="39"/>
    </row>
    <row r="3" spans="2:9" x14ac:dyDescent="0.25">
      <c r="B3" s="2" t="s">
        <v>2</v>
      </c>
      <c r="C3" s="37" t="s">
        <v>3</v>
      </c>
      <c r="D3" s="38"/>
      <c r="E3" s="38"/>
      <c r="F3" s="38"/>
      <c r="G3" s="38"/>
      <c r="H3" s="38"/>
      <c r="I3" s="39"/>
    </row>
    <row r="4" spans="2:9" x14ac:dyDescent="0.25">
      <c r="B4" s="40" t="s">
        <v>4</v>
      </c>
      <c r="C4" s="41"/>
      <c r="D4" s="41"/>
      <c r="E4" s="41"/>
      <c r="F4" s="41"/>
      <c r="G4" s="41"/>
      <c r="H4" s="41"/>
      <c r="I4" s="42"/>
    </row>
    <row r="6" spans="2:9" x14ac:dyDescent="0.25">
      <c r="B6" s="43" t="s">
        <v>5</v>
      </c>
      <c r="C6" s="43"/>
      <c r="D6" s="44" t="s">
        <v>6</v>
      </c>
      <c r="E6" s="44"/>
      <c r="F6" s="44"/>
      <c r="G6" s="44"/>
      <c r="H6" s="44"/>
      <c r="I6" s="44" t="s">
        <v>7</v>
      </c>
    </row>
    <row r="7" spans="2:9" ht="22.5" x14ac:dyDescent="0.25">
      <c r="B7" s="43"/>
      <c r="C7" s="43"/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44"/>
    </row>
    <row r="8" spans="2:9" x14ac:dyDescent="0.25">
      <c r="B8" s="43"/>
      <c r="C8" s="43"/>
      <c r="D8" s="3">
        <v>1</v>
      </c>
      <c r="E8" s="3">
        <v>2</v>
      </c>
      <c r="F8" s="3" t="s">
        <v>13</v>
      </c>
      <c r="G8" s="3">
        <v>4</v>
      </c>
      <c r="H8" s="3">
        <v>5</v>
      </c>
      <c r="I8" s="3" t="s">
        <v>14</v>
      </c>
    </row>
    <row r="9" spans="2:9" ht="15" customHeight="1" x14ac:dyDescent="0.25">
      <c r="B9" s="4"/>
      <c r="C9" s="5" t="s">
        <v>15</v>
      </c>
      <c r="D9" s="6">
        <v>906787872.77999985</v>
      </c>
      <c r="E9" s="6">
        <v>234717170.35999995</v>
      </c>
      <c r="F9" s="6">
        <f>D9+E9</f>
        <v>1141505043.1399999</v>
      </c>
      <c r="G9" s="6">
        <v>1084293650.9100003</v>
      </c>
      <c r="H9" s="6">
        <v>1051732678.5099999</v>
      </c>
      <c r="I9" s="6">
        <f>F9-G9</f>
        <v>57211392.229999542</v>
      </c>
    </row>
    <row r="10" spans="2:9" ht="15" customHeight="1" x14ac:dyDescent="0.25">
      <c r="B10" s="4"/>
      <c r="C10" s="5"/>
      <c r="D10" s="6"/>
      <c r="E10" s="6"/>
      <c r="F10" s="6">
        <f t="shared" ref="F10:F17" si="0">D10+E10</f>
        <v>0</v>
      </c>
      <c r="G10" s="6"/>
      <c r="H10" s="6"/>
      <c r="I10" s="6"/>
    </row>
    <row r="11" spans="2:9" x14ac:dyDescent="0.25">
      <c r="B11" s="7"/>
      <c r="C11" s="5" t="s">
        <v>16</v>
      </c>
      <c r="D11" s="6" t="s">
        <v>17</v>
      </c>
      <c r="E11" s="6">
        <v>79965797.020000041</v>
      </c>
      <c r="F11" s="6">
        <f t="shared" si="0"/>
        <v>553539509.5</v>
      </c>
      <c r="G11" s="6">
        <v>119275770.12</v>
      </c>
      <c r="H11" s="6">
        <v>56908129.759999998</v>
      </c>
      <c r="I11" s="6">
        <f>F11-G11</f>
        <v>434263739.38</v>
      </c>
    </row>
    <row r="12" spans="2:9" x14ac:dyDescent="0.25">
      <c r="B12" s="7"/>
      <c r="C12" s="8"/>
      <c r="D12" s="6"/>
      <c r="E12" s="9"/>
      <c r="F12" s="6">
        <f t="shared" si="0"/>
        <v>0</v>
      </c>
      <c r="G12" s="9"/>
      <c r="H12" s="6"/>
      <c r="I12" s="6"/>
    </row>
    <row r="13" spans="2:9" x14ac:dyDescent="0.25">
      <c r="B13" s="7"/>
      <c r="C13" s="5" t="s">
        <v>18</v>
      </c>
      <c r="D13" s="6">
        <v>52363874.010000005</v>
      </c>
      <c r="E13" s="6">
        <v>0</v>
      </c>
      <c r="F13" s="6">
        <f t="shared" si="0"/>
        <v>52363874.010000005</v>
      </c>
      <c r="G13" s="6">
        <v>52493062.100000001</v>
      </c>
      <c r="H13" s="6">
        <v>52064040.420000002</v>
      </c>
      <c r="I13" s="6">
        <f>F13-G13</f>
        <v>-129188.08999999613</v>
      </c>
    </row>
    <row r="14" spans="2:9" x14ac:dyDescent="0.25">
      <c r="B14" s="7"/>
      <c r="C14" s="5"/>
      <c r="D14" s="6"/>
      <c r="E14" s="6"/>
      <c r="F14" s="6"/>
      <c r="G14" s="6"/>
      <c r="H14" s="6"/>
      <c r="I14" s="6"/>
    </row>
    <row r="15" spans="2:9" x14ac:dyDescent="0.25">
      <c r="B15" s="7"/>
      <c r="C15" s="5" t="s">
        <v>19</v>
      </c>
      <c r="D15" s="6">
        <v>7474633.1100000003</v>
      </c>
      <c r="E15" s="6">
        <v>0</v>
      </c>
      <c r="F15" s="6">
        <f t="shared" si="0"/>
        <v>7474633.1100000003</v>
      </c>
      <c r="G15" s="6">
        <v>5676991.4400000004</v>
      </c>
      <c r="H15" s="6">
        <v>5676991.4400000004</v>
      </c>
      <c r="I15" s="6">
        <f>F15-G15</f>
        <v>1797641.67</v>
      </c>
    </row>
    <row r="16" spans="2:9" x14ac:dyDescent="0.25">
      <c r="B16" s="7"/>
      <c r="C16" s="5"/>
      <c r="D16" s="6"/>
      <c r="E16" s="6"/>
      <c r="F16" s="6"/>
      <c r="G16" s="6"/>
      <c r="H16" s="6"/>
      <c r="I16" s="6"/>
    </row>
    <row r="17" spans="2:9" x14ac:dyDescent="0.25">
      <c r="B17" s="7"/>
      <c r="C17" s="5" t="s">
        <v>20</v>
      </c>
      <c r="D17" s="6">
        <v>0</v>
      </c>
      <c r="E17" s="9">
        <v>0</v>
      </c>
      <c r="F17" s="6">
        <f t="shared" si="0"/>
        <v>0</v>
      </c>
      <c r="G17" s="9">
        <v>0</v>
      </c>
      <c r="H17" s="9">
        <v>0</v>
      </c>
      <c r="I17" s="6">
        <v>0</v>
      </c>
    </row>
    <row r="18" spans="2:9" x14ac:dyDescent="0.25">
      <c r="B18" s="7"/>
      <c r="C18" s="8"/>
      <c r="D18" s="6"/>
      <c r="E18" s="9"/>
      <c r="F18" s="6"/>
      <c r="G18" s="9"/>
      <c r="H18" s="9"/>
      <c r="I18" s="6"/>
    </row>
    <row r="19" spans="2:9" s="13" customFormat="1" x14ac:dyDescent="0.25">
      <c r="B19" s="10"/>
      <c r="C19" s="11" t="s">
        <v>21</v>
      </c>
      <c r="D19" s="12">
        <f>D9+D11+D13+D15</f>
        <v>1440200092.3799996</v>
      </c>
      <c r="E19" s="12">
        <f>SUM(E9:E18)</f>
        <v>314682967.38</v>
      </c>
      <c r="F19" s="12">
        <f>SUM(F9:F18)</f>
        <v>1754883059.7599998</v>
      </c>
      <c r="G19" s="12">
        <f>SUM(G9:G18)</f>
        <v>1261739474.5700002</v>
      </c>
      <c r="H19" s="12">
        <f>SUM(H9:H18)</f>
        <v>1166381840.1300001</v>
      </c>
      <c r="I19" s="12">
        <f>SUM(I9:I18)</f>
        <v>493143585.18999958</v>
      </c>
    </row>
    <row r="21" spans="2:9" x14ac:dyDescent="0.25">
      <c r="E21" s="15"/>
    </row>
    <row r="22" spans="2:9" x14ac:dyDescent="0.25">
      <c r="D22" s="15"/>
      <c r="E22" s="15"/>
      <c r="F22" s="15"/>
      <c r="G22" s="15"/>
      <c r="H22" s="15"/>
      <c r="I22" s="15"/>
    </row>
    <row r="23" spans="2:9" x14ac:dyDescent="0.25">
      <c r="D23" s="30"/>
      <c r="E23" s="30"/>
      <c r="G23" s="15"/>
    </row>
    <row r="24" spans="2:9" x14ac:dyDescent="0.25">
      <c r="B24" s="31"/>
      <c r="C24" s="31"/>
      <c r="D24" s="31"/>
      <c r="E24" s="31"/>
      <c r="F24" s="31"/>
      <c r="G24" s="31"/>
      <c r="H24" s="31"/>
      <c r="I24" s="31"/>
    </row>
    <row r="25" spans="2:9" x14ac:dyDescent="0.25">
      <c r="B25" s="16"/>
      <c r="C25" s="17"/>
      <c r="D25" s="17"/>
      <c r="E25" s="17"/>
      <c r="F25" s="17"/>
      <c r="G25" s="17"/>
      <c r="H25" s="17"/>
      <c r="I25" s="16"/>
    </row>
    <row r="26" spans="2:9" ht="15.75" x14ac:dyDescent="0.25">
      <c r="B26" s="32"/>
      <c r="C26" s="32"/>
      <c r="D26" s="32"/>
      <c r="E26" s="32"/>
      <c r="F26" s="32"/>
      <c r="G26" s="32"/>
      <c r="H26" s="32"/>
      <c r="I26" s="32"/>
    </row>
    <row r="27" spans="2:9" x14ac:dyDescent="0.25">
      <c r="B27" s="31"/>
      <c r="C27" s="31"/>
      <c r="D27" s="31"/>
      <c r="E27" s="31"/>
      <c r="F27" s="31"/>
      <c r="G27" s="31"/>
      <c r="H27" s="31"/>
      <c r="I27" s="31"/>
    </row>
    <row r="28" spans="2:9" ht="15.75" x14ac:dyDescent="0.25">
      <c r="B28" s="18"/>
      <c r="C28" s="17"/>
      <c r="D28" s="17"/>
      <c r="E28" s="17"/>
      <c r="F28" s="17"/>
      <c r="G28" s="17"/>
      <c r="H28" s="17"/>
      <c r="I28" s="16"/>
    </row>
    <row r="29" spans="2:9" x14ac:dyDescent="0.25">
      <c r="B29" s="19"/>
      <c r="C29" s="20"/>
      <c r="D29" s="20"/>
      <c r="E29" s="20"/>
      <c r="F29"/>
      <c r="G29" s="17"/>
      <c r="H29" s="31"/>
      <c r="I29" s="31"/>
    </row>
    <row r="30" spans="2:9" x14ac:dyDescent="0.25">
      <c r="B30" s="33"/>
      <c r="C30" s="33"/>
      <c r="D30" s="21"/>
      <c r="E30" s="22"/>
      <c r="F30"/>
      <c r="G30" s="17"/>
      <c r="H30" s="17"/>
      <c r="I30" s="17"/>
    </row>
    <row r="31" spans="2:9" x14ac:dyDescent="0.25">
      <c r="B31" s="23"/>
      <c r="C31" s="17"/>
      <c r="D31" s="22"/>
      <c r="E31" s="22"/>
      <c r="F31" s="22"/>
      <c r="G31" s="24"/>
      <c r="H31" s="25"/>
      <c r="I31" s="26"/>
    </row>
    <row r="32" spans="2:9" x14ac:dyDescent="0.25">
      <c r="B32" s="33"/>
      <c r="C32" s="33"/>
      <c r="D32" s="22"/>
      <c r="E32" s="27"/>
      <c r="F32" s="22"/>
      <c r="G32" s="31"/>
      <c r="H32" s="31"/>
      <c r="I32" s="31"/>
    </row>
    <row r="33" spans="2:9" x14ac:dyDescent="0.25">
      <c r="B33" s="31"/>
      <c r="C33" s="31"/>
      <c r="D33" s="28"/>
      <c r="E33" s="27"/>
      <c r="F33" s="29"/>
      <c r="G33" s="31"/>
      <c r="H33" s="31"/>
      <c r="I33" s="31"/>
    </row>
  </sheetData>
  <mergeCells count="16">
    <mergeCell ref="B1:I1"/>
    <mergeCell ref="B2:I2"/>
    <mergeCell ref="C3:I3"/>
    <mergeCell ref="B4:I4"/>
    <mergeCell ref="B6:C8"/>
    <mergeCell ref="D6:H6"/>
    <mergeCell ref="I6:I7"/>
    <mergeCell ref="B33:C33"/>
    <mergeCell ref="G33:I33"/>
    <mergeCell ref="B24:I24"/>
    <mergeCell ref="B26:I26"/>
    <mergeCell ref="B27:I27"/>
    <mergeCell ref="H29:I29"/>
    <mergeCell ref="B30:C30"/>
    <mergeCell ref="B32:C32"/>
    <mergeCell ref="G32:I32"/>
  </mergeCells>
  <printOptions horizontalCentered="1"/>
  <pageMargins left="0.39370078740157483" right="0.39370078740157483" top="0.39370078740157483" bottom="0.39370078740157483" header="0.31496062992125984" footer="0.31496062992125984"/>
  <pageSetup scale="94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</vt:lpstr>
      <vt:lpstr>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2016-08-30T19:05:56Z</cp:lastPrinted>
  <dcterms:created xsi:type="dcterms:W3CDTF">2016-08-29T23:46:28Z</dcterms:created>
  <dcterms:modified xsi:type="dcterms:W3CDTF">2016-08-30T19:57:47Z</dcterms:modified>
</cp:coreProperties>
</file>